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023\CUENTA PUBLICA 2022 AGUA\INFORMACION PRESUPUESTAL\"/>
    </mc:Choice>
  </mc:AlternateContent>
  <xr:revisionPtr revIDLastSave="0" documentId="13_ncr:1_{330BACD2-CBD4-4D9E-B68F-CB50B6C833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C39" i="4" l="1"/>
  <c r="H38" i="4"/>
  <c r="E38" i="4"/>
  <c r="H37" i="4"/>
  <c r="G37" i="4"/>
  <c r="G39" i="4" s="1"/>
  <c r="F37" i="4"/>
  <c r="F39" i="4" s="1"/>
  <c r="E37" i="4"/>
  <c r="D37" i="4"/>
  <c r="D39" i="4" s="1"/>
  <c r="C37" i="4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E39" i="4" s="1"/>
  <c r="H31" i="4"/>
  <c r="H16" i="4"/>
  <c r="E16" i="4"/>
  <c r="H21" i="4"/>
  <c r="H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<sst xmlns="http://schemas.openxmlformats.org/spreadsheetml/2006/main" count="99" uniqueCount="51">
  <si>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</si>
  <si>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</si>
  <si>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</si>
  <si>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</si>
  <si>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</si>
  <si>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</si>
  <si>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</si>
  <si>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</si>
  <si>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</si>
  <si>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</si>
  <si>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</si>
  <si>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</si>
  <si>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</si>
  <si>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</si>
  <si>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</si>
  <si>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</si>
  <si>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</si>
  <si>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</si>
  <si>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</si>
  <si>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</si>
  <si>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</si>
  <si>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</si>
  <si>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</si>
  <si>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</si>
  <si>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</si>
  <si>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</si>
  <si>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</si>
  <si>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</si>
  <si>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</si>
  <si>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</si>
  <si>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</si>
  <si>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</si>
  <si>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</si>
  <si>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</si>
  <si>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</si>
  <si>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</si>
  <si>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</si>
  <si>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</si>
  <si>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</si>
  <si>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</si>
  <si>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</si>
  <si>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</si>
  <si>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</si>
  <si>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</si>
  <si>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</si>
  <si>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</si>
  <si>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</si>
  <si>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</si>
  <si>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</si>
  <si>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</si>
  <si>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Municipal de Agua Potable y Alcantarillado de Santiago Maravatío, Guanajuato.
Estado Analítico de Ingresos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</si>
</sst>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selection activeCell="B44" sqref="A1:H44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2831000</v>
      </c>
      <c r="D11" s="22">
        <v>0</v>
      </c>
      <c r="E11" s="22">
        <f t="shared" si="2"/>
        <v>2831000</v>
      </c>
      <c r="F11" s="22">
        <v>2056769.07</v>
      </c>
      <c r="G11" s="22">
        <v>2056769.07</v>
      </c>
      <c r="H11" s="22">
        <f t="shared" si="3"/>
        <v>-774230.92999999993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0</v>
      </c>
      <c r="D13" s="22">
        <v>497630.13</v>
      </c>
      <c r="E13" s="22">
        <f t="shared" si="2"/>
        <v>497630.13</v>
      </c>
      <c r="F13" s="22">
        <v>497630.13</v>
      </c>
      <c r="G13" s="22">
        <v>497630.13</v>
      </c>
      <c r="H13" s="22">
        <f t="shared" si="3"/>
        <v>497630.13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2831000</v>
      </c>
      <c r="D16" s="23">
        <f t="shared" ref="D16:H16" si="6">SUM(D5:D14)</f>
        <v>497630.13</v>
      </c>
      <c r="E16" s="23">
        <f t="shared" si="6"/>
        <v>3328630.13</v>
      </c>
      <c r="F16" s="23">
        <f t="shared" si="6"/>
        <v>2554399.2000000002</v>
      </c>
      <c r="G16" s="11">
        <f t="shared" si="6"/>
        <v>2554399.2000000002</v>
      </c>
      <c r="H16" s="12">
        <f t="shared" si="6"/>
        <v>-276600.79999999993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0.399999999999999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2831000</v>
      </c>
      <c r="D31" s="26">
        <f t="shared" si="14"/>
        <v>497630.13</v>
      </c>
      <c r="E31" s="26">
        <f t="shared" si="14"/>
        <v>3328630.13</v>
      </c>
      <c r="F31" s="26">
        <f t="shared" si="14"/>
        <v>2554399.2000000002</v>
      </c>
      <c r="G31" s="26">
        <f t="shared" si="14"/>
        <v>2554399.2000000002</v>
      </c>
      <c r="H31" s="26">
        <f t="shared" si="14"/>
        <v>-276600.79999999993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2831000</v>
      </c>
      <c r="D34" s="25">
        <v>0</v>
      </c>
      <c r="E34" s="25">
        <f>C34+D34</f>
        <v>2831000</v>
      </c>
      <c r="F34" s="25">
        <v>2056769.07</v>
      </c>
      <c r="G34" s="25">
        <v>2056769.07</v>
      </c>
      <c r="H34" s="25">
        <f t="shared" si="15"/>
        <v>-774230.92999999993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0</v>
      </c>
      <c r="D35" s="25">
        <v>497630.13</v>
      </c>
      <c r="E35" s="25">
        <f>C35+D35</f>
        <v>497630.13</v>
      </c>
      <c r="F35" s="25">
        <v>497630.13</v>
      </c>
      <c r="G35" s="25">
        <v>497630.13</v>
      </c>
      <c r="H35" s="25">
        <f t="shared" ref="H35" si="16">G35-C35</f>
        <v>497630.13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2831000</v>
      </c>
      <c r="D39" s="23">
        <f t="shared" ref="D39:H39" si="18">SUM(D37+D31+D21)</f>
        <v>497630.13</v>
      </c>
      <c r="E39" s="23">
        <f t="shared" si="18"/>
        <v>3328630.13</v>
      </c>
      <c r="F39" s="23">
        <f t="shared" si="18"/>
        <v>2554399.2000000002</v>
      </c>
      <c r="G39" s="23">
        <f t="shared" si="18"/>
        <v>2554399.2000000002</v>
      </c>
      <c r="H39" s="12">
        <f t="shared" si="18"/>
        <v>-276600.79999999993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31496062992125984" right="0.31496062992125984" top="0.74803149606299213" bottom="0.74803149606299213" header="0.31496062992125984" footer="0.31496062992125984"/>
  <pageSetup scale="72" orientation="portrait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2023-01-19T04:04:56Z</cp:lastPrinted>
  <dcterms:created xsi:type="dcterms:W3CDTF">2012-12-11T20:48:19Z</dcterms:created>
  <dcterms:modified xsi:type="dcterms:W3CDTF">2023-01-19T04:04:58Z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